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<sst xmlns="http://schemas.openxmlformats.org/spreadsheetml/2006/main" count="40" uniqueCount="30">
  <si>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</si>
  <si>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</si>
  <si>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</si>
  <si>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</si>
  <si>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</si>
  <si>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</si>
  <si>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</si>
  <si>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</si>
  <si>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</si>
  <si>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</si>
  <si>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</si>
  <si>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</si>
  <si>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</si>
  <si>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</si>
  <si>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</si>
  <si>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</si>
  <si>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</si>
  <si>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</si>
  <si>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</si>
  <si>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</si>
  <si>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</si>
  <si>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</si>
  <si>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</si>
  <si>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</si>
  <si>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</si>
  <si>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Romita, Gto.
Estado de Variación en la Hacienda Pública
Del 1 de Enero 31 de Diciembre de 2023
(Cifras en Pesos)</t>
  </si>
  <si>
    <t>C.P JOSÉ JAIME GALLARDO GUADIÁN</t>
  </si>
  <si>
    <t xml:space="preserve">        TESORERO MUNUCIPAL</t>
  </si>
  <si>
    <t>PROFA. MARTHA SOTO TOLEDO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</si>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</sst>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5" xfId="12" applyFont="1" applyFill="1" applyBorder="1" applyAlignment="1" applyProtection="1">
      <alignment vertical="top"/>
      <protection locked="0"/>
    </xf>
    <xf numFmtId="0" fontId="8" fillId="0" borderId="0" xfId="5" applyFont="1" applyAlignment="1">
      <alignment horizontal="center" vertical="center"/>
    </xf>
    <xf numFmtId="4" fontId="4" fillId="0" borderId="5" xfId="3" applyNumberFormat="1" applyFont="1" applyBorder="1" applyAlignment="1" applyProtection="1">
      <alignment vertical="top"/>
      <protection locked="0"/>
    </xf>
    <xf numFmtId="0" fontId="5" fillId="0" borderId="5" xfId="12" applyFont="1" applyFill="1" applyBorder="1" applyAlignment="1" applyProtection="1">
      <alignment vertical="top"/>
      <protection locked="0"/>
    </xf>
    <xf numFmtId="0" fontId="8" fillId="0" borderId="0" xfId="5" applyFont="1" applyAlignment="1">
      <alignment horizontal="center" vertical="center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  <cellStyle name="Porcentu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E49" sqref="E49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4.12</v>
      </c>
      <c r="C4" s="16"/>
      <c r="D4" s="16"/>
      <c r="E4" s="16"/>
      <c r="F4" s="15">
        <f>SUM(B4:E4)</f>
        <v>4.12</v>
      </c>
    </row>
    <row r="5" spans="1:6" ht="11.25" customHeight="1" x14ac:dyDescent="0.2">
      <c r="A5" s="8" t="s">
        <v>2</v>
      </c>
      <c r="B5" s="17">
        <v>4.12</v>
      </c>
      <c r="C5" s="16"/>
      <c r="D5" s="16"/>
      <c r="E5" s="16"/>
      <c r="F5" s="15">
        <f>SUM(B5:E5)</f>
        <v>4.12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523167056.37</v>
      </c>
      <c r="D9" s="15">
        <f>D10</f>
        <v>71180228.620000005</v>
      </c>
      <c r="E9" s="16"/>
      <c r="F9" s="15">
        <f t="shared" ref="F9:F14" si="0">SUM(B9:E9)</f>
        <v>594347284.99000001</v>
      </c>
    </row>
    <row r="10" spans="1:6" ht="11.25" customHeight="1" x14ac:dyDescent="0.2">
      <c r="A10" s="8" t="s">
        <v>5</v>
      </c>
      <c r="B10" s="16"/>
      <c r="C10" s="16"/>
      <c r="D10" s="17">
        <v>71180228.620000005</v>
      </c>
      <c r="E10" s="16"/>
      <c r="F10" s="15">
        <f t="shared" si="0"/>
        <v>71180228.620000005</v>
      </c>
    </row>
    <row r="11" spans="1:6" ht="11.25" customHeight="1" x14ac:dyDescent="0.2">
      <c r="A11" s="8" t="s">
        <v>6</v>
      </c>
      <c r="B11" s="16"/>
      <c r="C11" s="17">
        <v>523167056.37</v>
      </c>
      <c r="D11" s="16"/>
      <c r="E11" s="16"/>
      <c r="F11" s="15">
        <f t="shared" si="0"/>
        <v>523167056.37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4.12</v>
      </c>
      <c r="C20" s="15">
        <f>C9</f>
        <v>523167056.37</v>
      </c>
      <c r="D20" s="15">
        <f>D9</f>
        <v>71180228.620000005</v>
      </c>
      <c r="E20" s="15">
        <f>E16</f>
        <v>0</v>
      </c>
      <c r="F20" s="15">
        <f>SUM(B20:E20)</f>
        <v>594347289.11000001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1012967.69</v>
      </c>
      <c r="C22" s="16"/>
      <c r="D22" s="16"/>
      <c r="E22" s="16"/>
      <c r="F22" s="15">
        <f>SUM(B22:E22)</f>
        <v>1012967.69</v>
      </c>
    </row>
    <row r="23" spans="1:6" ht="11.25" customHeight="1" x14ac:dyDescent="0.2">
      <c r="A23" s="8" t="s">
        <v>2</v>
      </c>
      <c r="B23" s="17">
        <v>1012967.69</v>
      </c>
      <c r="C23" s="16"/>
      <c r="D23" s="16"/>
      <c r="E23" s="16"/>
      <c r="F23" s="15">
        <f>SUM(B23:E23)</f>
        <v>1012967.69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-7669732.3600000003</v>
      </c>
      <c r="D27" s="15">
        <f>SUM(D28:D32)</f>
        <v>4788540.849999994</v>
      </c>
      <c r="E27" s="16"/>
      <c r="F27" s="15">
        <f t="shared" ref="F27:F32" si="1">SUM(B27:E27)</f>
        <v>-2881191.5100000063</v>
      </c>
    </row>
    <row r="28" spans="1:6" ht="11.25" customHeight="1" x14ac:dyDescent="0.2">
      <c r="A28" s="8" t="s">
        <v>5</v>
      </c>
      <c r="B28" s="16"/>
      <c r="C28" s="16"/>
      <c r="D28" s="17">
        <v>75968769.469999999</v>
      </c>
      <c r="E28" s="16"/>
      <c r="F28" s="15">
        <f t="shared" si="1"/>
        <v>75968769.469999999</v>
      </c>
    </row>
    <row r="29" spans="1:6" ht="11.25" customHeight="1" x14ac:dyDescent="0.2">
      <c r="A29" s="8" t="s">
        <v>6</v>
      </c>
      <c r="B29" s="16"/>
      <c r="C29" s="17">
        <v>-7669732.3600000003</v>
      </c>
      <c r="D29" s="17">
        <v>-71180228.620000005</v>
      </c>
      <c r="E29" s="16"/>
      <c r="F29" s="15">
        <f t="shared" si="1"/>
        <v>-78849960.980000004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1012971.8099999999</v>
      </c>
      <c r="C38" s="19">
        <f>+C20+C27</f>
        <v>515497324.00999999</v>
      </c>
      <c r="D38" s="19">
        <f>D20+D27</f>
        <v>75968769.469999999</v>
      </c>
      <c r="E38" s="19">
        <f>+E20+E34</f>
        <v>0</v>
      </c>
      <c r="F38" s="19">
        <f>SUM(B38:E38)</f>
        <v>592479065.28999996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ht="12" thickBot="1" x14ac:dyDescent="0.3">
      <c r="A42" s="23"/>
      <c r="C42" s="25"/>
      <c r="D42" s="26"/>
      <c r="E42" s="25"/>
    </row>
    <row r="43" spans="1:6" ht="15" x14ac:dyDescent="0.25">
      <c r="A43" s="24" t="s">
        <v>26</v>
      </c>
      <c r="D43" s="27" t="s">
        <v>28</v>
      </c>
    </row>
    <row r="44" spans="1:6" ht="15" x14ac:dyDescent="0.25">
      <c r="A44" s="24" t="s">
        <v>27</v>
      </c>
      <c r="D44" s="27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dcterms:created xsi:type="dcterms:W3CDTF">2018-11-20T16:40:47Z</dcterms:created>
  <dcterms:modified xsi:type="dcterms:W3CDTF">2024-02-17T21:08:51Z</dcterms:modified>
</cp:coreProperties>
</file>